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aily Cash Tracker" sheetId="1" state="visible" r:id="rId1"/>
    <sheet xmlns:r="http://schemas.openxmlformats.org/officeDocument/2006/relationships" name="Expense Categories" sheetId="2" state="visible" r:id="rId2"/>
    <sheet xmlns:r="http://schemas.openxmlformats.org/officeDocument/2006/relationships" name="Monthly Report" sheetId="3" state="visible" r:id="rId3"/>
    <sheet xmlns:r="http://schemas.openxmlformats.org/officeDocument/2006/relationships" name="Cash Forecast" sheetId="4" state="visible" r:id="rId4"/>
    <sheet xmlns:r="http://schemas.openxmlformats.org/officeDocument/2006/relationships" name="Dashboard" sheetId="5" state="visible" r:id="rId5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>
      <b val="1"/>
      <sz val="16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0" pivotButton="0" quotePrefix="0" xfId="0"/>
    <xf numFmtId="0" fontId="2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styles" Target="styles.xml" Id="rId6"/><Relationship Type="http://schemas.openxmlformats.org/officeDocument/2006/relationships/theme" Target="theme/theme1.xml" Id="rId7"/></Relationships>
</file>

<file path=xl/charts/chart1.xml><?xml version="1.0" encoding="utf-8"?>
<chartSpace xmlns="http://schemas.openxmlformats.org/drawingml/2006/chart">
  <chart>
    <title>
      <tx>
        <rich>
          <a:bodyPr xmlns:a="http://schemas.openxmlformats.org/drawingml/2006/main"/>
          <a:p xmlns:a="http://schemas.openxmlformats.org/drawingml/2006/main">
            <a:pPr>
              <a:defRPr/>
            </a:pPr>
            <a:r>
              <a:t>Cash Inflow vs Outflow</a:t>
            </a:r>
          </a:p>
        </rich>
      </tx>
    </title>
    <plotArea>
      <barChart>
        <barDir val="col"/>
        <grouping val="clustered"/>
        <ser>
          <idx val="0"/>
          <order val="0"/>
          <spPr>
            <a:ln xmlns:a="http://schemas.openxmlformats.org/drawingml/2006/main">
              <a:prstDash val="solid"/>
            </a:ln>
          </spPr>
          <cat>
            <numRef>
              <f>'Dashboard'!$A$3:$A$4</f>
            </numRef>
          </cat>
          <val>
            <numRef>
              <f>'Dashboard'!$B$3:$B$4</f>
            </numRef>
          </val>
        </ser>
        <gapWidth val="150"/>
        <axId val="10"/>
        <axId val="100"/>
      </barChart>
      <catAx>
        <axId val="10"/>
        <scaling>
          <orientation val="minMax"/>
        </scaling>
        <axPos val="l"/>
        <majorTickMark val="none"/>
        <minorTickMark val="none"/>
        <crossAx val="100"/>
        <lblOffset val="100"/>
      </catAx>
      <valAx>
        <axId val="100"/>
        <scaling>
          <orientation val="minMax"/>
        </scaling>
        <axPos val="l"/>
        <majorGridlines/>
        <majorTickMark val="none"/>
        <minorTickMark val="none"/>
        <crossAx val="10"/>
      </valAx>
    </plotArea>
    <legend>
      <legendPos val="r"/>
    </legend>
    <plotVisOnly val="1"/>
    <dispBlanksAs val="gap"/>
  </chart>
</chartSpace>
</file>

<file path=xl/charts/chart2.xml><?xml version="1.0" encoding="utf-8"?>
<chartSpace xmlns="http://schemas.openxmlformats.org/drawingml/2006/chart">
  <chart>
    <title>
      <tx>
        <rich>
          <a:bodyPr xmlns:a="http://schemas.openxmlformats.org/drawingml/2006/main"/>
          <a:p xmlns:a="http://schemas.openxmlformats.org/drawingml/2006/main">
            <a:pPr>
              <a:defRPr/>
            </a:pPr>
            <a:r>
              <a:t>Daily Cash Balance Trend</a:t>
            </a:r>
          </a:p>
        </rich>
      </tx>
    </title>
    <plotArea>
      <lineChart>
        <grouping val="standard"/>
        <ser>
          <idx val="0"/>
          <order val="0"/>
          <tx>
            <strRef>
              <f>'Daily Cash Tracker'!G1</f>
            </strRef>
          </tx>
          <spPr>
            <a:ln xmlns:a="http://schemas.openxmlformats.org/drawingml/2006/main">
              <a:prstDash val="solid"/>
            </a:ln>
          </spPr>
          <marker>
            <symbol val="none"/>
            <spPr>
              <a:ln xmlns:a="http://schemas.openxmlformats.org/drawingml/2006/main">
                <a:prstDash val="solid"/>
              </a:ln>
            </spPr>
          </marker>
          <cat>
            <numRef>
              <f>'Daily Cash Tracker'!$A$2:$A$40</f>
            </numRef>
          </cat>
          <val>
            <numRef>
              <f>'Daily Cash Tracker'!$G$2:$G$40</f>
            </numRef>
          </val>
        </ser>
        <axId val="10"/>
        <axId val="100"/>
      </lineChart>
      <catAx>
        <axId val="10"/>
        <scaling>
          <orientation val="minMax"/>
        </scaling>
        <axPos val="l"/>
        <majorTickMark val="none"/>
        <minorTickMark val="none"/>
        <crossAx val="100"/>
        <lblOffset val="100"/>
      </catAx>
      <valAx>
        <axId val="100"/>
        <scaling>
          <orientation val="minMax"/>
        </scaling>
        <axPos val="l"/>
        <majorGridlines/>
        <majorTickMark val="none"/>
        <minorTickMark val="none"/>
        <crossAx val="10"/>
      </valAx>
    </plotArea>
    <legend>
      <legendPos val="r"/>
    </legend>
    <plotVisOnly val="1"/>
    <dispBlanksAs val="gap"/>
  </chart>
</chartSpace>
</file>

<file path=xl/charts/chart3.xml><?xml version="1.0" encoding="utf-8"?>
<chartSpace xmlns="http://schemas.openxmlformats.org/drawingml/2006/chart">
  <chart>
    <title>
      <tx>
        <rich>
          <a:bodyPr xmlns:a="http://schemas.openxmlformats.org/drawingml/2006/main"/>
          <a:p xmlns:a="http://schemas.openxmlformats.org/drawingml/2006/main">
            <a:pPr>
              <a:defRPr/>
            </a:pPr>
            <a:r>
              <a:t>Expenses by Category</a:t>
            </a:r>
          </a:p>
        </rich>
      </tx>
    </title>
    <plotArea>
      <barChart>
        <barDir val="col"/>
        <grouping val="clustered"/>
        <ser>
          <idx val="0"/>
          <order val="0"/>
          <tx>
            <strRef>
              <f>'Expense Categories'!B1</f>
            </strRef>
          </tx>
          <spPr>
            <a:ln xmlns:a="http://schemas.openxmlformats.org/drawingml/2006/main">
              <a:prstDash val="solid"/>
            </a:ln>
          </spPr>
          <cat>
            <numRef>
              <f>'Expense Categories'!$A$2:$A$8</f>
            </numRef>
          </cat>
          <val>
            <numRef>
              <f>'Expense Categories'!$B$2:$B$8</f>
            </numRef>
          </val>
        </ser>
        <gapWidth val="150"/>
        <axId val="10"/>
        <axId val="100"/>
      </barChart>
      <catAx>
        <axId val="10"/>
        <scaling>
          <orientation val="minMax"/>
        </scaling>
        <axPos val="l"/>
        <majorTickMark val="none"/>
        <minorTickMark val="none"/>
        <crossAx val="100"/>
        <lblOffset val="100"/>
      </catAx>
      <valAx>
        <axId val="100"/>
        <scaling>
          <orientation val="minMax"/>
        </scaling>
        <axPos val="l"/>
        <majorGridlines/>
        <majorTickMark val="none"/>
        <minorTickMark val="none"/>
        <crossAx val="10"/>
      </valAx>
    </plotArea>
    <legend>
      <legendPos val="r"/>
    </legend>
    <plotVisOnly val="1"/>
    <dispBlanksAs val="gap"/>
  </chart>
</chartSpace>
</file>

<file path=xl/drawings/_rels/drawing1.xml.rels><Relationships xmlns="http://schemas.openxmlformats.org/package/2006/relationships"><Relationship Type="http://schemas.openxmlformats.org/officeDocument/2006/relationships/chart" Target="/xl/charts/chart1.xml" Id="rId1"/><Relationship Type="http://schemas.openxmlformats.org/officeDocument/2006/relationships/chart" Target="/xl/charts/chart2.xml" Id="rId2"/><Relationship Type="http://schemas.openxmlformats.org/officeDocument/2006/relationships/chart" Target="/xl/charts/chart3.xml" Id="rId3"/></Relationships>
</file>

<file path=xl/drawings/drawing1.xml><?xml version="1.0" encoding="utf-8"?>
<wsDr xmlns="http://schemas.openxmlformats.org/drawingml/2006/spreadsheetDrawing">
  <oneCellAnchor>
    <from>
      <col>3</col>
      <colOff>0</colOff>
      <row>2</row>
      <rowOff>0</rowOff>
    </from>
    <ext cx="5400000" cy="2700000"/>
    <graphicFrame>
      <nvGraphicFramePr>
        <cNvPr id="1" name="Chart 1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graphicFrame>
    <clientData/>
  </oneCellAnchor>
  <oneCellAnchor>
    <from>
      <col>3</col>
      <colOff>0</colOff>
      <row>19</row>
      <rowOff>0</rowOff>
    </from>
    <ext cx="5400000" cy="2700000"/>
    <graphicFrame>
      <nvGraphicFramePr>
        <cNvPr id="2" name="Chart 2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graphicFrame>
    <clientData/>
  </oneCellAnchor>
  <oneCellAnchor>
    <from>
      <col>3</col>
      <colOff>0</colOff>
      <row>36</row>
      <rowOff>0</rowOff>
    </from>
    <ext cx="5400000" cy="2700000"/>
    <graphicFrame>
      <nvGraphicFramePr>
        <cNvPr id="3" name="Chart 3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graphicFrame>
    <clientData/>
  </oneCellAnchor>
</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5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201"/>
  <sheetViews>
    <sheetView workbookViewId="0">
      <selection activeCell="A1" sqref="A1"/>
    </sheetView>
  </sheetViews>
  <sheetFormatPr baseColWidth="8" defaultRowHeight="15"/>
  <cols>
    <col width="20" customWidth="1" min="1" max="1"/>
    <col width="20" customWidth="1" min="2" max="2"/>
    <col width="20" customWidth="1" min="3" max="3"/>
    <col width="20" customWidth="1" min="4" max="4"/>
    <col width="20" customWidth="1" min="5" max="5"/>
    <col width="20" customWidth="1" min="6" max="6"/>
    <col width="20" customWidth="1" min="7" max="7"/>
  </cols>
  <sheetData>
    <row r="1">
      <c r="A1" s="1" t="inlineStr">
        <is>
          <t>Date</t>
        </is>
      </c>
      <c r="B1" s="1" t="inlineStr">
        <is>
          <t>Description</t>
        </is>
      </c>
      <c r="C1" s="1" t="inlineStr">
        <is>
          <t>Category</t>
        </is>
      </c>
      <c r="D1" s="1" t="inlineStr">
        <is>
          <t>Cash Inflow</t>
        </is>
      </c>
      <c r="E1" s="1" t="inlineStr">
        <is>
          <t>Cash Outflow</t>
        </is>
      </c>
      <c r="F1" s="1" t="inlineStr">
        <is>
          <t>Opening Balance</t>
        </is>
      </c>
      <c r="G1" s="1" t="inlineStr">
        <is>
          <t>Closing Balance</t>
        </is>
      </c>
    </row>
    <row r="2">
      <c r="F2" t="inlineStr">
        <is>
          <t>Enter opening balance</t>
        </is>
      </c>
      <c r="G2">
        <f>F2+D2-E2</f>
        <v/>
      </c>
    </row>
    <row r="3">
      <c r="F3">
        <f>G2</f>
        <v/>
      </c>
      <c r="G3">
        <f>F3+D3-E3</f>
        <v/>
      </c>
    </row>
    <row r="4">
      <c r="F4">
        <f>G3</f>
        <v/>
      </c>
      <c r="G4">
        <f>F4+D4-E4</f>
        <v/>
      </c>
    </row>
    <row r="5">
      <c r="F5">
        <f>G4</f>
        <v/>
      </c>
      <c r="G5">
        <f>F5+D5-E5</f>
        <v/>
      </c>
    </row>
    <row r="6">
      <c r="F6">
        <f>G5</f>
        <v/>
      </c>
      <c r="G6">
        <f>F6+D6-E6</f>
        <v/>
      </c>
    </row>
    <row r="7">
      <c r="F7">
        <f>G6</f>
        <v/>
      </c>
      <c r="G7">
        <f>F7+D7-E7</f>
        <v/>
      </c>
    </row>
    <row r="8">
      <c r="F8">
        <f>G7</f>
        <v/>
      </c>
      <c r="G8">
        <f>F8+D8-E8</f>
        <v/>
      </c>
    </row>
    <row r="9">
      <c r="F9">
        <f>G8</f>
        <v/>
      </c>
      <c r="G9">
        <f>F9+D9-E9</f>
        <v/>
      </c>
    </row>
    <row r="10">
      <c r="F10">
        <f>G9</f>
        <v/>
      </c>
      <c r="G10">
        <f>F10+D10-E10</f>
        <v/>
      </c>
    </row>
    <row r="11">
      <c r="F11">
        <f>G10</f>
        <v/>
      </c>
      <c r="G11">
        <f>F11+D11-E11</f>
        <v/>
      </c>
    </row>
    <row r="12">
      <c r="F12">
        <f>G11</f>
        <v/>
      </c>
      <c r="G12">
        <f>F12+D12-E12</f>
        <v/>
      </c>
    </row>
    <row r="13">
      <c r="F13">
        <f>G12</f>
        <v/>
      </c>
      <c r="G13">
        <f>F13+D13-E13</f>
        <v/>
      </c>
    </row>
    <row r="14">
      <c r="F14">
        <f>G13</f>
        <v/>
      </c>
      <c r="G14">
        <f>F14+D14-E14</f>
        <v/>
      </c>
    </row>
    <row r="15">
      <c r="F15">
        <f>G14</f>
        <v/>
      </c>
      <c r="G15">
        <f>F15+D15-E15</f>
        <v/>
      </c>
    </row>
    <row r="16">
      <c r="F16">
        <f>G15</f>
        <v/>
      </c>
      <c r="G16">
        <f>F16+D16-E16</f>
        <v/>
      </c>
    </row>
    <row r="17">
      <c r="F17">
        <f>G16</f>
        <v/>
      </c>
      <c r="G17">
        <f>F17+D17-E17</f>
        <v/>
      </c>
    </row>
    <row r="18">
      <c r="F18">
        <f>G17</f>
        <v/>
      </c>
      <c r="G18">
        <f>F18+D18-E18</f>
        <v/>
      </c>
    </row>
    <row r="19">
      <c r="F19">
        <f>G18</f>
        <v/>
      </c>
      <c r="G19">
        <f>F19+D19-E19</f>
        <v/>
      </c>
    </row>
    <row r="20">
      <c r="F20">
        <f>G19</f>
        <v/>
      </c>
      <c r="G20">
        <f>F20+D20-E20</f>
        <v/>
      </c>
    </row>
    <row r="21">
      <c r="F21">
        <f>G20</f>
        <v/>
      </c>
      <c r="G21">
        <f>F21+D21-E21</f>
        <v/>
      </c>
    </row>
    <row r="22">
      <c r="F22">
        <f>G21</f>
        <v/>
      </c>
      <c r="G22">
        <f>F22+D22-E22</f>
        <v/>
      </c>
    </row>
    <row r="23">
      <c r="F23">
        <f>G22</f>
        <v/>
      </c>
      <c r="G23">
        <f>F23+D23-E23</f>
        <v/>
      </c>
    </row>
    <row r="24">
      <c r="F24">
        <f>G23</f>
        <v/>
      </c>
      <c r="G24">
        <f>F24+D24-E24</f>
        <v/>
      </c>
    </row>
    <row r="25">
      <c r="F25">
        <f>G24</f>
        <v/>
      </c>
      <c r="G25">
        <f>F25+D25-E25</f>
        <v/>
      </c>
    </row>
    <row r="26">
      <c r="F26">
        <f>G25</f>
        <v/>
      </c>
      <c r="G26">
        <f>F26+D26-E26</f>
        <v/>
      </c>
    </row>
    <row r="27">
      <c r="F27">
        <f>G26</f>
        <v/>
      </c>
      <c r="G27">
        <f>F27+D27-E27</f>
        <v/>
      </c>
    </row>
    <row r="28">
      <c r="F28">
        <f>G27</f>
        <v/>
      </c>
      <c r="G28">
        <f>F28+D28-E28</f>
        <v/>
      </c>
    </row>
    <row r="29">
      <c r="F29">
        <f>G28</f>
        <v/>
      </c>
      <c r="G29">
        <f>F29+D29-E29</f>
        <v/>
      </c>
    </row>
    <row r="30">
      <c r="F30">
        <f>G29</f>
        <v/>
      </c>
      <c r="G30">
        <f>F30+D30-E30</f>
        <v/>
      </c>
    </row>
    <row r="31">
      <c r="F31">
        <f>G30</f>
        <v/>
      </c>
      <c r="G31">
        <f>F31+D31-E31</f>
        <v/>
      </c>
    </row>
    <row r="32">
      <c r="F32">
        <f>G31</f>
        <v/>
      </c>
      <c r="G32">
        <f>F32+D32-E32</f>
        <v/>
      </c>
    </row>
    <row r="33">
      <c r="F33">
        <f>G32</f>
        <v/>
      </c>
      <c r="G33">
        <f>F33+D33-E33</f>
        <v/>
      </c>
    </row>
    <row r="34">
      <c r="F34">
        <f>G33</f>
        <v/>
      </c>
      <c r="G34">
        <f>F34+D34-E34</f>
        <v/>
      </c>
    </row>
    <row r="35">
      <c r="F35">
        <f>G34</f>
        <v/>
      </c>
      <c r="G35">
        <f>F35+D35-E35</f>
        <v/>
      </c>
    </row>
    <row r="36">
      <c r="F36">
        <f>G35</f>
        <v/>
      </c>
      <c r="G36">
        <f>F36+D36-E36</f>
        <v/>
      </c>
    </row>
    <row r="37">
      <c r="F37">
        <f>G36</f>
        <v/>
      </c>
      <c r="G37">
        <f>F37+D37-E37</f>
        <v/>
      </c>
    </row>
    <row r="38">
      <c r="F38">
        <f>G37</f>
        <v/>
      </c>
      <c r="G38">
        <f>F38+D38-E38</f>
        <v/>
      </c>
    </row>
    <row r="39">
      <c r="F39">
        <f>G38</f>
        <v/>
      </c>
      <c r="G39">
        <f>F39+D39-E39</f>
        <v/>
      </c>
    </row>
    <row r="40">
      <c r="F40">
        <f>G39</f>
        <v/>
      </c>
      <c r="G40">
        <f>F40+D40-E40</f>
        <v/>
      </c>
    </row>
    <row r="41">
      <c r="F41">
        <f>G40</f>
        <v/>
      </c>
      <c r="G41">
        <f>F41+D41-E41</f>
        <v/>
      </c>
    </row>
    <row r="42">
      <c r="F42">
        <f>G41</f>
        <v/>
      </c>
      <c r="G42">
        <f>F42+D42-E42</f>
        <v/>
      </c>
    </row>
    <row r="43">
      <c r="F43">
        <f>G42</f>
        <v/>
      </c>
      <c r="G43">
        <f>F43+D43-E43</f>
        <v/>
      </c>
    </row>
    <row r="44">
      <c r="F44">
        <f>G43</f>
        <v/>
      </c>
      <c r="G44">
        <f>F44+D44-E44</f>
        <v/>
      </c>
    </row>
    <row r="45">
      <c r="F45">
        <f>G44</f>
        <v/>
      </c>
      <c r="G45">
        <f>F45+D45-E45</f>
        <v/>
      </c>
    </row>
    <row r="46">
      <c r="F46">
        <f>G45</f>
        <v/>
      </c>
      <c r="G46">
        <f>F46+D46-E46</f>
        <v/>
      </c>
    </row>
    <row r="47">
      <c r="F47">
        <f>G46</f>
        <v/>
      </c>
      <c r="G47">
        <f>F47+D47-E47</f>
        <v/>
      </c>
    </row>
    <row r="48">
      <c r="F48">
        <f>G47</f>
        <v/>
      </c>
      <c r="G48">
        <f>F48+D48-E48</f>
        <v/>
      </c>
    </row>
    <row r="49">
      <c r="F49">
        <f>G48</f>
        <v/>
      </c>
      <c r="G49">
        <f>F49+D49-E49</f>
        <v/>
      </c>
    </row>
    <row r="50">
      <c r="F50">
        <f>G49</f>
        <v/>
      </c>
      <c r="G50">
        <f>F50+D50-E50</f>
        <v/>
      </c>
    </row>
    <row r="51">
      <c r="F51">
        <f>G50</f>
        <v/>
      </c>
      <c r="G51">
        <f>F51+D51-E51</f>
        <v/>
      </c>
    </row>
    <row r="52">
      <c r="F52">
        <f>G51</f>
        <v/>
      </c>
      <c r="G52">
        <f>F52+D52-E52</f>
        <v/>
      </c>
    </row>
    <row r="53">
      <c r="F53">
        <f>G52</f>
        <v/>
      </c>
      <c r="G53">
        <f>F53+D53-E53</f>
        <v/>
      </c>
    </row>
    <row r="54">
      <c r="F54">
        <f>G53</f>
        <v/>
      </c>
      <c r="G54">
        <f>F54+D54-E54</f>
        <v/>
      </c>
    </row>
    <row r="55">
      <c r="F55">
        <f>G54</f>
        <v/>
      </c>
      <c r="G55">
        <f>F55+D55-E55</f>
        <v/>
      </c>
    </row>
    <row r="56">
      <c r="F56">
        <f>G55</f>
        <v/>
      </c>
      <c r="G56">
        <f>F56+D56-E56</f>
        <v/>
      </c>
    </row>
    <row r="57">
      <c r="F57">
        <f>G56</f>
        <v/>
      </c>
      <c r="G57">
        <f>F57+D57-E57</f>
        <v/>
      </c>
    </row>
    <row r="58">
      <c r="F58">
        <f>G57</f>
        <v/>
      </c>
      <c r="G58">
        <f>F58+D58-E58</f>
        <v/>
      </c>
    </row>
    <row r="59">
      <c r="F59">
        <f>G58</f>
        <v/>
      </c>
      <c r="G59">
        <f>F59+D59-E59</f>
        <v/>
      </c>
    </row>
    <row r="60">
      <c r="F60">
        <f>G59</f>
        <v/>
      </c>
      <c r="G60">
        <f>F60+D60-E60</f>
        <v/>
      </c>
    </row>
    <row r="61">
      <c r="F61">
        <f>G60</f>
        <v/>
      </c>
      <c r="G61">
        <f>F61+D61-E61</f>
        <v/>
      </c>
    </row>
    <row r="62">
      <c r="F62">
        <f>G61</f>
        <v/>
      </c>
      <c r="G62">
        <f>F62+D62-E62</f>
        <v/>
      </c>
    </row>
    <row r="63">
      <c r="F63">
        <f>G62</f>
        <v/>
      </c>
      <c r="G63">
        <f>F63+D63-E63</f>
        <v/>
      </c>
    </row>
    <row r="64">
      <c r="F64">
        <f>G63</f>
        <v/>
      </c>
      <c r="G64">
        <f>F64+D64-E64</f>
        <v/>
      </c>
    </row>
    <row r="65">
      <c r="F65">
        <f>G64</f>
        <v/>
      </c>
      <c r="G65">
        <f>F65+D65-E65</f>
        <v/>
      </c>
    </row>
    <row r="66">
      <c r="F66">
        <f>G65</f>
        <v/>
      </c>
      <c r="G66">
        <f>F66+D66-E66</f>
        <v/>
      </c>
    </row>
    <row r="67">
      <c r="F67">
        <f>G66</f>
        <v/>
      </c>
      <c r="G67">
        <f>F67+D67-E67</f>
        <v/>
      </c>
    </row>
    <row r="68">
      <c r="F68">
        <f>G67</f>
        <v/>
      </c>
      <c r="G68">
        <f>F68+D68-E68</f>
        <v/>
      </c>
    </row>
    <row r="69">
      <c r="F69">
        <f>G68</f>
        <v/>
      </c>
      <c r="G69">
        <f>F69+D69-E69</f>
        <v/>
      </c>
    </row>
    <row r="70">
      <c r="F70">
        <f>G69</f>
        <v/>
      </c>
      <c r="G70">
        <f>F70+D70-E70</f>
        <v/>
      </c>
    </row>
    <row r="71">
      <c r="F71">
        <f>G70</f>
        <v/>
      </c>
      <c r="G71">
        <f>F71+D71-E71</f>
        <v/>
      </c>
    </row>
    <row r="72">
      <c r="F72">
        <f>G71</f>
        <v/>
      </c>
      <c r="G72">
        <f>F72+D72-E72</f>
        <v/>
      </c>
    </row>
    <row r="73">
      <c r="F73">
        <f>G72</f>
        <v/>
      </c>
      <c r="G73">
        <f>F73+D73-E73</f>
        <v/>
      </c>
    </row>
    <row r="74">
      <c r="F74">
        <f>G73</f>
        <v/>
      </c>
      <c r="G74">
        <f>F74+D74-E74</f>
        <v/>
      </c>
    </row>
    <row r="75">
      <c r="F75">
        <f>G74</f>
        <v/>
      </c>
      <c r="G75">
        <f>F75+D75-E75</f>
        <v/>
      </c>
    </row>
    <row r="76">
      <c r="F76">
        <f>G75</f>
        <v/>
      </c>
      <c r="G76">
        <f>F76+D76-E76</f>
        <v/>
      </c>
    </row>
    <row r="77">
      <c r="F77">
        <f>G76</f>
        <v/>
      </c>
      <c r="G77">
        <f>F77+D77-E77</f>
        <v/>
      </c>
    </row>
    <row r="78">
      <c r="F78">
        <f>G77</f>
        <v/>
      </c>
      <c r="G78">
        <f>F78+D78-E78</f>
        <v/>
      </c>
    </row>
    <row r="79">
      <c r="F79">
        <f>G78</f>
        <v/>
      </c>
      <c r="G79">
        <f>F79+D79-E79</f>
        <v/>
      </c>
    </row>
    <row r="80">
      <c r="F80">
        <f>G79</f>
        <v/>
      </c>
      <c r="G80">
        <f>F80+D80-E80</f>
        <v/>
      </c>
    </row>
    <row r="81">
      <c r="F81">
        <f>G80</f>
        <v/>
      </c>
      <c r="G81">
        <f>F81+D81-E81</f>
        <v/>
      </c>
    </row>
    <row r="82">
      <c r="F82">
        <f>G81</f>
        <v/>
      </c>
      <c r="G82">
        <f>F82+D82-E82</f>
        <v/>
      </c>
    </row>
    <row r="83">
      <c r="F83">
        <f>G82</f>
        <v/>
      </c>
      <c r="G83">
        <f>F83+D83-E83</f>
        <v/>
      </c>
    </row>
    <row r="84">
      <c r="F84">
        <f>G83</f>
        <v/>
      </c>
      <c r="G84">
        <f>F84+D84-E84</f>
        <v/>
      </c>
    </row>
    <row r="85">
      <c r="F85">
        <f>G84</f>
        <v/>
      </c>
      <c r="G85">
        <f>F85+D85-E85</f>
        <v/>
      </c>
    </row>
    <row r="86">
      <c r="F86">
        <f>G85</f>
        <v/>
      </c>
      <c r="G86">
        <f>F86+D86-E86</f>
        <v/>
      </c>
    </row>
    <row r="87">
      <c r="F87">
        <f>G86</f>
        <v/>
      </c>
      <c r="G87">
        <f>F87+D87-E87</f>
        <v/>
      </c>
    </row>
    <row r="88">
      <c r="F88">
        <f>G87</f>
        <v/>
      </c>
      <c r="G88">
        <f>F88+D88-E88</f>
        <v/>
      </c>
    </row>
    <row r="89">
      <c r="F89">
        <f>G88</f>
        <v/>
      </c>
      <c r="G89">
        <f>F89+D89-E89</f>
        <v/>
      </c>
    </row>
    <row r="90">
      <c r="F90">
        <f>G89</f>
        <v/>
      </c>
      <c r="G90">
        <f>F90+D90-E90</f>
        <v/>
      </c>
    </row>
    <row r="91">
      <c r="F91">
        <f>G90</f>
        <v/>
      </c>
      <c r="G91">
        <f>F91+D91-E91</f>
        <v/>
      </c>
    </row>
    <row r="92">
      <c r="F92">
        <f>G91</f>
        <v/>
      </c>
      <c r="G92">
        <f>F92+D92-E92</f>
        <v/>
      </c>
    </row>
    <row r="93">
      <c r="F93">
        <f>G92</f>
        <v/>
      </c>
      <c r="G93">
        <f>F93+D93-E93</f>
        <v/>
      </c>
    </row>
    <row r="94">
      <c r="F94">
        <f>G93</f>
        <v/>
      </c>
      <c r="G94">
        <f>F94+D94-E94</f>
        <v/>
      </c>
    </row>
    <row r="95">
      <c r="F95">
        <f>G94</f>
        <v/>
      </c>
      <c r="G95">
        <f>F95+D95-E95</f>
        <v/>
      </c>
    </row>
    <row r="96">
      <c r="F96">
        <f>G95</f>
        <v/>
      </c>
      <c r="G96">
        <f>F96+D96-E96</f>
        <v/>
      </c>
    </row>
    <row r="97">
      <c r="F97">
        <f>G96</f>
        <v/>
      </c>
      <c r="G97">
        <f>F97+D97-E97</f>
        <v/>
      </c>
    </row>
    <row r="98">
      <c r="F98">
        <f>G97</f>
        <v/>
      </c>
      <c r="G98">
        <f>F98+D98-E98</f>
        <v/>
      </c>
    </row>
    <row r="99">
      <c r="F99">
        <f>G98</f>
        <v/>
      </c>
      <c r="G99">
        <f>F99+D99-E99</f>
        <v/>
      </c>
    </row>
    <row r="100">
      <c r="F100">
        <f>G99</f>
        <v/>
      </c>
      <c r="G100">
        <f>F100+D100-E100</f>
        <v/>
      </c>
    </row>
    <row r="101">
      <c r="F101">
        <f>G100</f>
        <v/>
      </c>
      <c r="G101">
        <f>F101+D101-E101</f>
        <v/>
      </c>
    </row>
    <row r="102">
      <c r="F102">
        <f>G101</f>
        <v/>
      </c>
      <c r="G102">
        <f>F102+D102-E102</f>
        <v/>
      </c>
    </row>
    <row r="103">
      <c r="F103">
        <f>G102</f>
        <v/>
      </c>
      <c r="G103">
        <f>F103+D103-E103</f>
        <v/>
      </c>
    </row>
    <row r="104">
      <c r="F104">
        <f>G103</f>
        <v/>
      </c>
      <c r="G104">
        <f>F104+D104-E104</f>
        <v/>
      </c>
    </row>
    <row r="105">
      <c r="F105">
        <f>G104</f>
        <v/>
      </c>
      <c r="G105">
        <f>F105+D105-E105</f>
        <v/>
      </c>
    </row>
    <row r="106">
      <c r="F106">
        <f>G105</f>
        <v/>
      </c>
      <c r="G106">
        <f>F106+D106-E106</f>
        <v/>
      </c>
    </row>
    <row r="107">
      <c r="F107">
        <f>G106</f>
        <v/>
      </c>
      <c r="G107">
        <f>F107+D107-E107</f>
        <v/>
      </c>
    </row>
    <row r="108">
      <c r="F108">
        <f>G107</f>
        <v/>
      </c>
      <c r="G108">
        <f>F108+D108-E108</f>
        <v/>
      </c>
    </row>
    <row r="109">
      <c r="F109">
        <f>G108</f>
        <v/>
      </c>
      <c r="G109">
        <f>F109+D109-E109</f>
        <v/>
      </c>
    </row>
    <row r="110">
      <c r="F110">
        <f>G109</f>
        <v/>
      </c>
      <c r="G110">
        <f>F110+D110-E110</f>
        <v/>
      </c>
    </row>
    <row r="111">
      <c r="F111">
        <f>G110</f>
        <v/>
      </c>
      <c r="G111">
        <f>F111+D111-E111</f>
        <v/>
      </c>
    </row>
    <row r="112">
      <c r="F112">
        <f>G111</f>
        <v/>
      </c>
      <c r="G112">
        <f>F112+D112-E112</f>
        <v/>
      </c>
    </row>
    <row r="113">
      <c r="F113">
        <f>G112</f>
        <v/>
      </c>
      <c r="G113">
        <f>F113+D113-E113</f>
        <v/>
      </c>
    </row>
    <row r="114">
      <c r="F114">
        <f>G113</f>
        <v/>
      </c>
      <c r="G114">
        <f>F114+D114-E114</f>
        <v/>
      </c>
    </row>
    <row r="115">
      <c r="F115">
        <f>G114</f>
        <v/>
      </c>
      <c r="G115">
        <f>F115+D115-E115</f>
        <v/>
      </c>
    </row>
    <row r="116">
      <c r="F116">
        <f>G115</f>
        <v/>
      </c>
      <c r="G116">
        <f>F116+D116-E116</f>
        <v/>
      </c>
    </row>
    <row r="117">
      <c r="F117">
        <f>G116</f>
        <v/>
      </c>
      <c r="G117">
        <f>F117+D117-E117</f>
        <v/>
      </c>
    </row>
    <row r="118">
      <c r="F118">
        <f>G117</f>
        <v/>
      </c>
      <c r="G118">
        <f>F118+D118-E118</f>
        <v/>
      </c>
    </row>
    <row r="119">
      <c r="F119">
        <f>G118</f>
        <v/>
      </c>
      <c r="G119">
        <f>F119+D119-E119</f>
        <v/>
      </c>
    </row>
    <row r="120">
      <c r="F120">
        <f>G119</f>
        <v/>
      </c>
      <c r="G120">
        <f>F120+D120-E120</f>
        <v/>
      </c>
    </row>
    <row r="121">
      <c r="F121">
        <f>G120</f>
        <v/>
      </c>
      <c r="G121">
        <f>F121+D121-E121</f>
        <v/>
      </c>
    </row>
    <row r="122">
      <c r="F122">
        <f>G121</f>
        <v/>
      </c>
      <c r="G122">
        <f>F122+D122-E122</f>
        <v/>
      </c>
    </row>
    <row r="123">
      <c r="F123">
        <f>G122</f>
        <v/>
      </c>
      <c r="G123">
        <f>F123+D123-E123</f>
        <v/>
      </c>
    </row>
    <row r="124">
      <c r="F124">
        <f>G123</f>
        <v/>
      </c>
      <c r="G124">
        <f>F124+D124-E124</f>
        <v/>
      </c>
    </row>
    <row r="125">
      <c r="F125">
        <f>G124</f>
        <v/>
      </c>
      <c r="G125">
        <f>F125+D125-E125</f>
        <v/>
      </c>
    </row>
    <row r="126">
      <c r="F126">
        <f>G125</f>
        <v/>
      </c>
      <c r="G126">
        <f>F126+D126-E126</f>
        <v/>
      </c>
    </row>
    <row r="127">
      <c r="F127">
        <f>G126</f>
        <v/>
      </c>
      <c r="G127">
        <f>F127+D127-E127</f>
        <v/>
      </c>
    </row>
    <row r="128">
      <c r="F128">
        <f>G127</f>
        <v/>
      </c>
      <c r="G128">
        <f>F128+D128-E128</f>
        <v/>
      </c>
    </row>
    <row r="129">
      <c r="F129">
        <f>G128</f>
        <v/>
      </c>
      <c r="G129">
        <f>F129+D129-E129</f>
        <v/>
      </c>
    </row>
    <row r="130">
      <c r="F130">
        <f>G129</f>
        <v/>
      </c>
      <c r="G130">
        <f>F130+D130-E130</f>
        <v/>
      </c>
    </row>
    <row r="131">
      <c r="F131">
        <f>G130</f>
        <v/>
      </c>
      <c r="G131">
        <f>F131+D131-E131</f>
        <v/>
      </c>
    </row>
    <row r="132">
      <c r="F132">
        <f>G131</f>
        <v/>
      </c>
      <c r="G132">
        <f>F132+D132-E132</f>
        <v/>
      </c>
    </row>
    <row r="133">
      <c r="F133">
        <f>G132</f>
        <v/>
      </c>
      <c r="G133">
        <f>F133+D133-E133</f>
        <v/>
      </c>
    </row>
    <row r="134">
      <c r="F134">
        <f>G133</f>
        <v/>
      </c>
      <c r="G134">
        <f>F134+D134-E134</f>
        <v/>
      </c>
    </row>
    <row r="135">
      <c r="F135">
        <f>G134</f>
        <v/>
      </c>
      <c r="G135">
        <f>F135+D135-E135</f>
        <v/>
      </c>
    </row>
    <row r="136">
      <c r="F136">
        <f>G135</f>
        <v/>
      </c>
      <c r="G136">
        <f>F136+D136-E136</f>
        <v/>
      </c>
    </row>
    <row r="137">
      <c r="F137">
        <f>G136</f>
        <v/>
      </c>
      <c r="G137">
        <f>F137+D137-E137</f>
        <v/>
      </c>
    </row>
    <row r="138">
      <c r="F138">
        <f>G137</f>
        <v/>
      </c>
      <c r="G138">
        <f>F138+D138-E138</f>
        <v/>
      </c>
    </row>
    <row r="139">
      <c r="F139">
        <f>G138</f>
        <v/>
      </c>
      <c r="G139">
        <f>F139+D139-E139</f>
        <v/>
      </c>
    </row>
    <row r="140">
      <c r="F140">
        <f>G139</f>
        <v/>
      </c>
      <c r="G140">
        <f>F140+D140-E140</f>
        <v/>
      </c>
    </row>
    <row r="141">
      <c r="F141">
        <f>G140</f>
        <v/>
      </c>
      <c r="G141">
        <f>F141+D141-E141</f>
        <v/>
      </c>
    </row>
    <row r="142">
      <c r="F142">
        <f>G141</f>
        <v/>
      </c>
      <c r="G142">
        <f>F142+D142-E142</f>
        <v/>
      </c>
    </row>
    <row r="143">
      <c r="F143">
        <f>G142</f>
        <v/>
      </c>
      <c r="G143">
        <f>F143+D143-E143</f>
        <v/>
      </c>
    </row>
    <row r="144">
      <c r="F144">
        <f>G143</f>
        <v/>
      </c>
      <c r="G144">
        <f>F144+D144-E144</f>
        <v/>
      </c>
    </row>
    <row r="145">
      <c r="F145">
        <f>G144</f>
        <v/>
      </c>
      <c r="G145">
        <f>F145+D145-E145</f>
        <v/>
      </c>
    </row>
    <row r="146">
      <c r="F146">
        <f>G145</f>
        <v/>
      </c>
      <c r="G146">
        <f>F146+D146-E146</f>
        <v/>
      </c>
    </row>
    <row r="147">
      <c r="F147">
        <f>G146</f>
        <v/>
      </c>
      <c r="G147">
        <f>F147+D147-E147</f>
        <v/>
      </c>
    </row>
    <row r="148">
      <c r="F148">
        <f>G147</f>
        <v/>
      </c>
      <c r="G148">
        <f>F148+D148-E148</f>
        <v/>
      </c>
    </row>
    <row r="149">
      <c r="F149">
        <f>G148</f>
        <v/>
      </c>
      <c r="G149">
        <f>F149+D149-E149</f>
        <v/>
      </c>
    </row>
    <row r="150">
      <c r="F150">
        <f>G149</f>
        <v/>
      </c>
      <c r="G150">
        <f>F150+D150-E150</f>
        <v/>
      </c>
    </row>
    <row r="151">
      <c r="F151">
        <f>G150</f>
        <v/>
      </c>
      <c r="G151">
        <f>F151+D151-E151</f>
        <v/>
      </c>
    </row>
    <row r="152">
      <c r="F152">
        <f>G151</f>
        <v/>
      </c>
      <c r="G152">
        <f>F152+D152-E152</f>
        <v/>
      </c>
    </row>
    <row r="153">
      <c r="F153">
        <f>G152</f>
        <v/>
      </c>
      <c r="G153">
        <f>F153+D153-E153</f>
        <v/>
      </c>
    </row>
    <row r="154">
      <c r="F154">
        <f>G153</f>
        <v/>
      </c>
      <c r="G154">
        <f>F154+D154-E154</f>
        <v/>
      </c>
    </row>
    <row r="155">
      <c r="F155">
        <f>G154</f>
        <v/>
      </c>
      <c r="G155">
        <f>F155+D155-E155</f>
        <v/>
      </c>
    </row>
    <row r="156">
      <c r="F156">
        <f>G155</f>
        <v/>
      </c>
      <c r="G156">
        <f>F156+D156-E156</f>
        <v/>
      </c>
    </row>
    <row r="157">
      <c r="F157">
        <f>G156</f>
        <v/>
      </c>
      <c r="G157">
        <f>F157+D157-E157</f>
        <v/>
      </c>
    </row>
    <row r="158">
      <c r="F158">
        <f>G157</f>
        <v/>
      </c>
      <c r="G158">
        <f>F158+D158-E158</f>
        <v/>
      </c>
    </row>
    <row r="159">
      <c r="F159">
        <f>G158</f>
        <v/>
      </c>
      <c r="G159">
        <f>F159+D159-E159</f>
        <v/>
      </c>
    </row>
    <row r="160">
      <c r="F160">
        <f>G159</f>
        <v/>
      </c>
      <c r="G160">
        <f>F160+D160-E160</f>
        <v/>
      </c>
    </row>
    <row r="161">
      <c r="F161">
        <f>G160</f>
        <v/>
      </c>
      <c r="G161">
        <f>F161+D161-E161</f>
        <v/>
      </c>
    </row>
    <row r="162">
      <c r="F162">
        <f>G161</f>
        <v/>
      </c>
      <c r="G162">
        <f>F162+D162-E162</f>
        <v/>
      </c>
    </row>
    <row r="163">
      <c r="F163">
        <f>G162</f>
        <v/>
      </c>
      <c r="G163">
        <f>F163+D163-E163</f>
        <v/>
      </c>
    </row>
    <row r="164">
      <c r="F164">
        <f>G163</f>
        <v/>
      </c>
      <c r="G164">
        <f>F164+D164-E164</f>
        <v/>
      </c>
    </row>
    <row r="165">
      <c r="F165">
        <f>G164</f>
        <v/>
      </c>
      <c r="G165">
        <f>F165+D165-E165</f>
        <v/>
      </c>
    </row>
    <row r="166">
      <c r="F166">
        <f>G165</f>
        <v/>
      </c>
      <c r="G166">
        <f>F166+D166-E166</f>
        <v/>
      </c>
    </row>
    <row r="167">
      <c r="F167">
        <f>G166</f>
        <v/>
      </c>
      <c r="G167">
        <f>F167+D167-E167</f>
        <v/>
      </c>
    </row>
    <row r="168">
      <c r="F168">
        <f>G167</f>
        <v/>
      </c>
      <c r="G168">
        <f>F168+D168-E168</f>
        <v/>
      </c>
    </row>
    <row r="169">
      <c r="F169">
        <f>G168</f>
        <v/>
      </c>
      <c r="G169">
        <f>F169+D169-E169</f>
        <v/>
      </c>
    </row>
    <row r="170">
      <c r="F170">
        <f>G169</f>
        <v/>
      </c>
      <c r="G170">
        <f>F170+D170-E170</f>
        <v/>
      </c>
    </row>
    <row r="171">
      <c r="F171">
        <f>G170</f>
        <v/>
      </c>
      <c r="G171">
        <f>F171+D171-E171</f>
        <v/>
      </c>
    </row>
    <row r="172">
      <c r="F172">
        <f>G171</f>
        <v/>
      </c>
      <c r="G172">
        <f>F172+D172-E172</f>
        <v/>
      </c>
    </row>
    <row r="173">
      <c r="F173">
        <f>G172</f>
        <v/>
      </c>
      <c r="G173">
        <f>F173+D173-E173</f>
        <v/>
      </c>
    </row>
    <row r="174">
      <c r="F174">
        <f>G173</f>
        <v/>
      </c>
      <c r="G174">
        <f>F174+D174-E174</f>
        <v/>
      </c>
    </row>
    <row r="175">
      <c r="F175">
        <f>G174</f>
        <v/>
      </c>
      <c r="G175">
        <f>F175+D175-E175</f>
        <v/>
      </c>
    </row>
    <row r="176">
      <c r="F176">
        <f>G175</f>
        <v/>
      </c>
      <c r="G176">
        <f>F176+D176-E176</f>
        <v/>
      </c>
    </row>
    <row r="177">
      <c r="F177">
        <f>G176</f>
        <v/>
      </c>
      <c r="G177">
        <f>F177+D177-E177</f>
        <v/>
      </c>
    </row>
    <row r="178">
      <c r="F178">
        <f>G177</f>
        <v/>
      </c>
      <c r="G178">
        <f>F178+D178-E178</f>
        <v/>
      </c>
    </row>
    <row r="179">
      <c r="F179">
        <f>G178</f>
        <v/>
      </c>
      <c r="G179">
        <f>F179+D179-E179</f>
        <v/>
      </c>
    </row>
    <row r="180">
      <c r="F180">
        <f>G179</f>
        <v/>
      </c>
      <c r="G180">
        <f>F180+D180-E180</f>
        <v/>
      </c>
    </row>
    <row r="181">
      <c r="F181">
        <f>G180</f>
        <v/>
      </c>
      <c r="G181">
        <f>F181+D181-E181</f>
        <v/>
      </c>
    </row>
    <row r="182">
      <c r="F182">
        <f>G181</f>
        <v/>
      </c>
      <c r="G182">
        <f>F182+D182-E182</f>
        <v/>
      </c>
    </row>
    <row r="183">
      <c r="F183">
        <f>G182</f>
        <v/>
      </c>
      <c r="G183">
        <f>F183+D183-E183</f>
        <v/>
      </c>
    </row>
    <row r="184">
      <c r="F184">
        <f>G183</f>
        <v/>
      </c>
      <c r="G184">
        <f>F184+D184-E184</f>
        <v/>
      </c>
    </row>
    <row r="185">
      <c r="F185">
        <f>G184</f>
        <v/>
      </c>
      <c r="G185">
        <f>F185+D185-E185</f>
        <v/>
      </c>
    </row>
    <row r="186">
      <c r="F186">
        <f>G185</f>
        <v/>
      </c>
      <c r="G186">
        <f>F186+D186-E186</f>
        <v/>
      </c>
    </row>
    <row r="187">
      <c r="F187">
        <f>G186</f>
        <v/>
      </c>
      <c r="G187">
        <f>F187+D187-E187</f>
        <v/>
      </c>
    </row>
    <row r="188">
      <c r="F188">
        <f>G187</f>
        <v/>
      </c>
      <c r="G188">
        <f>F188+D188-E188</f>
        <v/>
      </c>
    </row>
    <row r="189">
      <c r="F189">
        <f>G188</f>
        <v/>
      </c>
      <c r="G189">
        <f>F189+D189-E189</f>
        <v/>
      </c>
    </row>
    <row r="190">
      <c r="F190">
        <f>G189</f>
        <v/>
      </c>
      <c r="G190">
        <f>F190+D190-E190</f>
        <v/>
      </c>
    </row>
    <row r="191">
      <c r="F191">
        <f>G190</f>
        <v/>
      </c>
      <c r="G191">
        <f>F191+D191-E191</f>
        <v/>
      </c>
    </row>
    <row r="192">
      <c r="F192">
        <f>G191</f>
        <v/>
      </c>
      <c r="G192">
        <f>F192+D192-E192</f>
        <v/>
      </c>
    </row>
    <row r="193">
      <c r="F193">
        <f>G192</f>
        <v/>
      </c>
      <c r="G193">
        <f>F193+D193-E193</f>
        <v/>
      </c>
    </row>
    <row r="194">
      <c r="F194">
        <f>G193</f>
        <v/>
      </c>
      <c r="G194">
        <f>F194+D194-E194</f>
        <v/>
      </c>
    </row>
    <row r="195">
      <c r="F195">
        <f>G194</f>
        <v/>
      </c>
      <c r="G195">
        <f>F195+D195-E195</f>
        <v/>
      </c>
    </row>
    <row r="196">
      <c r="F196">
        <f>G195</f>
        <v/>
      </c>
      <c r="G196">
        <f>F196+D196-E196</f>
        <v/>
      </c>
    </row>
    <row r="197">
      <c r="F197">
        <f>G196</f>
        <v/>
      </c>
      <c r="G197">
        <f>F197+D197-E197</f>
        <v/>
      </c>
    </row>
    <row r="198">
      <c r="F198">
        <f>G197</f>
        <v/>
      </c>
      <c r="G198">
        <f>F198+D198-E198</f>
        <v/>
      </c>
    </row>
    <row r="199">
      <c r="F199">
        <f>G198</f>
        <v/>
      </c>
      <c r="G199">
        <f>F199+D199-E199</f>
        <v/>
      </c>
    </row>
    <row r="200">
      <c r="F200">
        <f>G199</f>
        <v/>
      </c>
      <c r="G200">
        <f>F200+D200-E200</f>
        <v/>
      </c>
    </row>
    <row r="201">
      <c r="F201">
        <f>G200</f>
        <v/>
      </c>
      <c r="G201">
        <f>F201+D201-E201</f>
        <v/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cols>
    <col width="25" customWidth="1" min="1" max="1"/>
    <col width="25" customWidth="1" min="2" max="2"/>
  </cols>
  <sheetData>
    <row r="1">
      <c r="A1" s="1" t="inlineStr">
        <is>
          <t>Category</t>
        </is>
      </c>
      <c r="B1" s="1" t="inlineStr">
        <is>
          <t>Total Outflow</t>
        </is>
      </c>
    </row>
    <row r="2">
      <c r="A2" t="inlineStr">
        <is>
          <t>Rent</t>
        </is>
      </c>
      <c r="B2">
        <f>SUMIF('Daily Cash Tracker'!C:C,"Rent",'Daily Cash Tracker'!E:E)</f>
        <v/>
      </c>
    </row>
    <row r="3">
      <c r="A3" t="inlineStr">
        <is>
          <t>Utilities</t>
        </is>
      </c>
      <c r="B3">
        <f>SUMIF('Daily Cash Tracker'!C:C,"Utilities",'Daily Cash Tracker'!E:E)</f>
        <v/>
      </c>
    </row>
    <row r="4">
      <c r="A4" t="inlineStr">
        <is>
          <t>Supplies</t>
        </is>
      </c>
      <c r="B4">
        <f>SUMIF('Daily Cash Tracker'!C:C,"Supplies",'Daily Cash Tracker'!E:E)</f>
        <v/>
      </c>
    </row>
    <row r="5">
      <c r="A5" t="inlineStr">
        <is>
          <t>Marketing</t>
        </is>
      </c>
      <c r="B5">
        <f>SUMIF('Daily Cash Tracker'!C:C,"Marketing",'Daily Cash Tracker'!E:E)</f>
        <v/>
      </c>
    </row>
    <row r="6">
      <c r="A6" t="inlineStr">
        <is>
          <t>Travel</t>
        </is>
      </c>
      <c r="B6">
        <f>SUMIF('Daily Cash Tracker'!C:C,"Travel",'Daily Cash Tracker'!E:E)</f>
        <v/>
      </c>
    </row>
    <row r="7">
      <c r="A7" t="inlineStr">
        <is>
          <t>Salary</t>
        </is>
      </c>
      <c r="B7">
        <f>SUMIF('Daily Cash Tracker'!C:C,"Salary",'Daily Cash Tracker'!E:E)</f>
        <v/>
      </c>
    </row>
    <row r="8">
      <c r="A8" t="inlineStr">
        <is>
          <t>Misc</t>
        </is>
      </c>
      <c r="B8">
        <f>SUMIF('Daily Cash Tracker'!C:C,"Misc",'Daily Cash Tracker'!E:E)</f>
        <v/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D13"/>
  <sheetViews>
    <sheetView workbookViewId="0">
      <selection activeCell="A1" sqref="A1"/>
    </sheetView>
  </sheetViews>
  <sheetFormatPr baseColWidth="8" defaultRowHeight="15"/>
  <cols>
    <col width="22" customWidth="1" min="1" max="1"/>
    <col width="22" customWidth="1" min="2" max="2"/>
    <col width="22" customWidth="1" min="3" max="3"/>
    <col width="22" customWidth="1" min="4" max="4"/>
  </cols>
  <sheetData>
    <row r="1">
      <c r="A1" s="1" t="inlineStr">
        <is>
          <t>Month</t>
        </is>
      </c>
      <c r="B1" s="1" t="inlineStr">
        <is>
          <t>Total Inflow</t>
        </is>
      </c>
      <c r="C1" s="1" t="inlineStr">
        <is>
          <t>Total Outflow</t>
        </is>
      </c>
      <c r="D1" s="1" t="inlineStr">
        <is>
          <t>Net Cash Flow</t>
        </is>
      </c>
    </row>
    <row r="2">
      <c r="A2" t="inlineStr">
        <is>
          <t>January</t>
        </is>
      </c>
      <c r="D2">
        <f>B2-C2</f>
        <v/>
      </c>
    </row>
    <row r="3">
      <c r="A3" t="inlineStr">
        <is>
          <t>February</t>
        </is>
      </c>
      <c r="D3">
        <f>B3-C3</f>
        <v/>
      </c>
    </row>
    <row r="4">
      <c r="A4" t="inlineStr">
        <is>
          <t>March</t>
        </is>
      </c>
      <c r="D4">
        <f>B4-C4</f>
        <v/>
      </c>
    </row>
    <row r="5">
      <c r="A5" t="inlineStr">
        <is>
          <t>April</t>
        </is>
      </c>
      <c r="D5">
        <f>B5-C5</f>
        <v/>
      </c>
    </row>
    <row r="6">
      <c r="A6" t="inlineStr">
        <is>
          <t>May</t>
        </is>
      </c>
      <c r="D6">
        <f>B6-C6</f>
        <v/>
      </c>
    </row>
    <row r="7">
      <c r="A7" t="inlineStr">
        <is>
          <t>June</t>
        </is>
      </c>
      <c r="D7">
        <f>B7-C7</f>
        <v/>
      </c>
    </row>
    <row r="8">
      <c r="A8" t="inlineStr">
        <is>
          <t>July</t>
        </is>
      </c>
      <c r="D8">
        <f>B8-C8</f>
        <v/>
      </c>
    </row>
    <row r="9">
      <c r="A9" t="inlineStr">
        <is>
          <t>August</t>
        </is>
      </c>
      <c r="D9">
        <f>B9-C9</f>
        <v/>
      </c>
    </row>
    <row r="10">
      <c r="A10" t="inlineStr">
        <is>
          <t>September</t>
        </is>
      </c>
      <c r="D10">
        <f>B10-C10</f>
        <v/>
      </c>
    </row>
    <row r="11">
      <c r="A11" t="inlineStr">
        <is>
          <t>October</t>
        </is>
      </c>
      <c r="D11">
        <f>B11-C11</f>
        <v/>
      </c>
    </row>
    <row r="12">
      <c r="A12" t="inlineStr">
        <is>
          <t>November</t>
        </is>
      </c>
      <c r="D12">
        <f>B12-C12</f>
        <v/>
      </c>
    </row>
    <row r="13">
      <c r="A13" t="inlineStr">
        <is>
          <t>December</t>
        </is>
      </c>
      <c r="D13">
        <f>B13-C13</f>
        <v/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D13"/>
  <sheetViews>
    <sheetView workbookViewId="0">
      <selection activeCell="A1" sqref="A1"/>
    </sheetView>
  </sheetViews>
  <sheetFormatPr baseColWidth="8" defaultRowHeight="15"/>
  <cols>
    <col width="22" customWidth="1" min="1" max="1"/>
    <col width="22" customWidth="1" min="2" max="2"/>
    <col width="22" customWidth="1" min="3" max="3"/>
    <col width="22" customWidth="1" min="4" max="4"/>
  </cols>
  <sheetData>
    <row r="1">
      <c r="A1" s="1" t="inlineStr">
        <is>
          <t>Month</t>
        </is>
      </c>
      <c r="B1" s="1" t="inlineStr">
        <is>
          <t>Projected Inflow</t>
        </is>
      </c>
      <c r="C1" s="1" t="inlineStr">
        <is>
          <t>Projected Outflow</t>
        </is>
      </c>
      <c r="D1" s="1" t="inlineStr">
        <is>
          <t>Projected Balance</t>
        </is>
      </c>
    </row>
    <row r="2">
      <c r="A2" t="inlineStr">
        <is>
          <t>January</t>
        </is>
      </c>
      <c r="D2">
        <f>B2-C2</f>
        <v/>
      </c>
    </row>
    <row r="3">
      <c r="A3" t="inlineStr">
        <is>
          <t>February</t>
        </is>
      </c>
      <c r="D3">
        <f>B3-C3</f>
        <v/>
      </c>
    </row>
    <row r="4">
      <c r="A4" t="inlineStr">
        <is>
          <t>March</t>
        </is>
      </c>
      <c r="D4">
        <f>B4-C4</f>
        <v/>
      </c>
    </row>
    <row r="5">
      <c r="A5" t="inlineStr">
        <is>
          <t>April</t>
        </is>
      </c>
      <c r="D5">
        <f>B5-C5</f>
        <v/>
      </c>
    </row>
    <row r="6">
      <c r="A6" t="inlineStr">
        <is>
          <t>May</t>
        </is>
      </c>
      <c r="D6">
        <f>B6-C6</f>
        <v/>
      </c>
    </row>
    <row r="7">
      <c r="A7" t="inlineStr">
        <is>
          <t>June</t>
        </is>
      </c>
      <c r="D7">
        <f>B7-C7</f>
        <v/>
      </c>
    </row>
    <row r="8">
      <c r="A8" t="inlineStr">
        <is>
          <t>July</t>
        </is>
      </c>
      <c r="D8">
        <f>B8-C8</f>
        <v/>
      </c>
    </row>
    <row r="9">
      <c r="A9" t="inlineStr">
        <is>
          <t>August</t>
        </is>
      </c>
      <c r="D9">
        <f>B9-C9</f>
        <v/>
      </c>
    </row>
    <row r="10">
      <c r="A10" t="inlineStr">
        <is>
          <t>September</t>
        </is>
      </c>
      <c r="D10">
        <f>B10-C10</f>
        <v/>
      </c>
    </row>
    <row r="11">
      <c r="A11" t="inlineStr">
        <is>
          <t>October</t>
        </is>
      </c>
      <c r="D11">
        <f>B11-C11</f>
        <v/>
      </c>
    </row>
    <row r="12">
      <c r="A12" t="inlineStr">
        <is>
          <t>November</t>
        </is>
      </c>
      <c r="D12">
        <f>B12-C12</f>
        <v/>
      </c>
    </row>
    <row r="13">
      <c r="A13" t="inlineStr">
        <is>
          <t>December</t>
        </is>
      </c>
      <c r="D13">
        <f>B13-C13</f>
        <v/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5"/>
  <sheetViews>
    <sheetView workbookViewId="0">
      <selection activeCell="A1" sqref="A1"/>
    </sheetView>
  </sheetViews>
  <sheetFormatPr baseColWidth="8" defaultRowHeight="15"/>
  <cols>
    <col width="30" customWidth="1" min="1" max="1"/>
    <col width="25" customWidth="1" min="2" max="2"/>
  </cols>
  <sheetData>
    <row r="1">
      <c r="A1" s="2" t="inlineStr">
        <is>
          <t>Business Cash Flow Dashboard</t>
        </is>
      </c>
    </row>
    <row r="3">
      <c r="A3" s="1" t="inlineStr">
        <is>
          <t>Total Cash Inflow</t>
        </is>
      </c>
      <c r="B3">
        <f>SUM('Daily Cash Tracker'!D2:D200)</f>
        <v/>
      </c>
    </row>
    <row r="4">
      <c r="A4" s="1" t="inlineStr">
        <is>
          <t>Total Cash Outflow</t>
        </is>
      </c>
      <c r="B4">
        <f>SUM('Daily Cash Tracker'!E2:E200)</f>
        <v/>
      </c>
    </row>
    <row r="5">
      <c r="A5" s="1" t="inlineStr">
        <is>
          <t>Current Cash Balance</t>
        </is>
      </c>
      <c r="B5">
        <f>'Daily Cash Tracker'!G200</f>
        <v/>
      </c>
    </row>
  </sheetData>
  <pageMargins left="0.75" right="0.75" top="1" bottom="1" header="0.5" footer="0.5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2026-03-13T12:48:57Z</dcterms:created>
  <dcterms:modified xmlns:dcterms="http://purl.org/dc/terms/" xmlns:xsi="http://www.w3.org/2001/XMLSchema-instance" xsi:type="dcterms:W3CDTF">2026-03-13T12:48:57Z</dcterms:modified>
</cp:coreProperties>
</file>