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Executive Summary" sheetId="1" state="visible" r:id="rId1"/>
    <sheet xmlns:r="http://schemas.openxmlformats.org/officeDocument/2006/relationships" name="Tasks" sheetId="2" state="visible" r:id="rId2"/>
    <sheet xmlns:r="http://schemas.openxmlformats.org/officeDocument/2006/relationships" name="Gantt Chart" sheetId="3" state="visible" r:id="rId3"/>
    <sheet xmlns:r="http://schemas.openxmlformats.org/officeDocument/2006/relationships" name="Risk Register" sheetId="4" state="visible" r:id="rId4"/>
    <sheet xmlns:r="http://schemas.openxmlformats.org/officeDocument/2006/relationships" name="Resource Plan" sheetId="5" state="visible" r:id="rId5"/>
    <sheet xmlns:r="http://schemas.openxmlformats.org/officeDocument/2006/relationships" name="Budget Control" sheetId="6" state="visible" r:id="rId6"/>
    <sheet xmlns:r="http://schemas.openxmlformats.org/officeDocument/2006/relationships" name="KPI Dashboard" sheetId="7" state="visible" r:id="rId7"/>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b val="1"/>
      <sz val="14"/>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1" fillId="0" borderId="0" pivotButton="0" quotePrefix="0" xfId="0"/>
    <xf numFmtId="0" fontId="2"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charts/chart1.xml><?xml version="1.0" encoding="utf-8"?>
<chartSpace xmlns="http://schemas.openxmlformats.org/drawingml/2006/chart">
  <chart>
    <plotArea>
      <barChart>
        <barDir val="col"/>
        <grouping val="clustered"/>
        <ser>
          <idx val="0"/>
          <order val="0"/>
          <spPr>
            <a:ln xmlns:a="http://schemas.openxmlformats.org/drawingml/2006/main">
              <a:prstDash val="solid"/>
            </a:ln>
          </spPr>
          <cat>
            <numRef>
              <f>'KPI Dashboard'!$A$3:$A$5</f>
            </numRef>
          </cat>
          <val>
            <numRef>
              <f>'KPI Dashboard'!$B$3:$B$5</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Progress Trend</a:t>
            </a:r>
          </a:p>
        </rich>
      </tx>
    </title>
    <plotArea>
      <lineChart>
        <grouping val="standard"/>
        <ser>
          <idx val="0"/>
          <order val="0"/>
          <tx>
            <strRef>
              <f>'Tasks'!H1</f>
            </strRef>
          </tx>
          <spPr>
            <a:ln xmlns:a="http://schemas.openxmlformats.org/drawingml/2006/main">
              <a:prstDash val="solid"/>
            </a:ln>
          </spPr>
          <marker>
            <symbol val="none"/>
            <spPr>
              <a:ln xmlns:a="http://schemas.openxmlformats.org/drawingml/2006/main">
                <a:prstDash val="solid"/>
              </a:ln>
            </spPr>
          </marker>
          <cat>
            <numRef>
              <f>'Tasks'!$A$2:$A$10</f>
            </numRef>
          </cat>
          <val>
            <numRef>
              <f>'Tasks'!$H$2:$H$10</f>
            </numRef>
          </val>
        </ser>
        <axId val="10"/>
        <axId val="100"/>
      </line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s>
</file>

<file path=xl/drawings/drawing1.xml><?xml version="1.0" encoding="utf-8"?>
<wsDr xmlns="http://schemas.openxmlformats.org/drawingml/2006/spreadsheetDrawing">
  <oneCellAnchor>
    <from>
      <col>3</col>
      <colOff>0</colOff>
      <row>2</row>
      <rowOff>0</rowOff>
    </from>
    <ext cx="5400000" cy="27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3</col>
      <colOff>0</colOff>
      <row>17</row>
      <rowOff>0</rowOff>
    </from>
    <ext cx="5400000" cy="270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7.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s="1" t="inlineStr">
        <is>
          <t>Project Name</t>
        </is>
      </c>
      <c r="B1" t="inlineStr">
        <is>
          <t>PMO Project</t>
        </is>
      </c>
    </row>
    <row r="2">
      <c r="A2" s="1" t="inlineStr">
        <is>
          <t>Project Manager</t>
        </is>
      </c>
      <c r="B2" t="inlineStr">
        <is>
          <t>PMO Manager</t>
        </is>
      </c>
    </row>
    <row r="3">
      <c r="A3" s="1" t="inlineStr">
        <is>
          <t>Start Date</t>
        </is>
      </c>
      <c r="B3" t="inlineStr">
        <is>
          <t>2026-01-01</t>
        </is>
      </c>
    </row>
    <row r="4">
      <c r="A4" s="1" t="inlineStr">
        <is>
          <t>End Date</t>
        </is>
      </c>
      <c r="B4" t="inlineStr">
        <is>
          <t>2026-12-31</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I59"/>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s>
  <sheetData>
    <row r="1">
      <c r="A1" s="1" t="inlineStr">
        <is>
          <t>ID</t>
        </is>
      </c>
      <c r="B1" s="1" t="inlineStr">
        <is>
          <t>Task</t>
        </is>
      </c>
      <c r="C1" s="1" t="inlineStr">
        <is>
          <t>Owner</t>
        </is>
      </c>
      <c r="D1" s="1" t="inlineStr">
        <is>
          <t>Start</t>
        </is>
      </c>
      <c r="E1" s="1" t="inlineStr">
        <is>
          <t>End</t>
        </is>
      </c>
      <c r="F1" s="1" t="inlineStr">
        <is>
          <t>Status</t>
        </is>
      </c>
      <c r="G1" s="1" t="inlineStr">
        <is>
          <t>Priority</t>
        </is>
      </c>
      <c r="H1" s="1" t="inlineStr">
        <is>
          <t>Progress %</t>
        </is>
      </c>
      <c r="I1" s="1" t="inlineStr">
        <is>
          <t>Dependency</t>
        </is>
      </c>
    </row>
    <row r="2">
      <c r="A2" t="n">
        <v>1</v>
      </c>
      <c r="B2" t="inlineStr">
        <is>
          <t>Task 1</t>
        </is>
      </c>
      <c r="C2" t="inlineStr">
        <is>
          <t>Owner</t>
        </is>
      </c>
      <c r="H2" t="n">
        <v>0</v>
      </c>
    </row>
    <row r="3">
      <c r="A3" t="n">
        <v>2</v>
      </c>
      <c r="B3" t="inlineStr">
        <is>
          <t>Task 2</t>
        </is>
      </c>
      <c r="C3" t="inlineStr">
        <is>
          <t>Owner</t>
        </is>
      </c>
      <c r="H3" t="n">
        <v>0</v>
      </c>
    </row>
    <row r="4">
      <c r="A4" t="n">
        <v>3</v>
      </c>
      <c r="B4" t="inlineStr">
        <is>
          <t>Task 3</t>
        </is>
      </c>
      <c r="C4" t="inlineStr">
        <is>
          <t>Owner</t>
        </is>
      </c>
      <c r="H4" t="n">
        <v>0</v>
      </c>
    </row>
    <row r="5">
      <c r="A5" t="n">
        <v>4</v>
      </c>
      <c r="B5" t="inlineStr">
        <is>
          <t>Task 4</t>
        </is>
      </c>
      <c r="C5" t="inlineStr">
        <is>
          <t>Owner</t>
        </is>
      </c>
      <c r="H5" t="n">
        <v>0</v>
      </c>
    </row>
    <row r="6">
      <c r="A6" t="n">
        <v>5</v>
      </c>
      <c r="B6" t="inlineStr">
        <is>
          <t>Task 5</t>
        </is>
      </c>
      <c r="C6" t="inlineStr">
        <is>
          <t>Owner</t>
        </is>
      </c>
      <c r="H6" t="n">
        <v>0</v>
      </c>
    </row>
    <row r="7">
      <c r="A7" t="n">
        <v>6</v>
      </c>
      <c r="B7" t="inlineStr">
        <is>
          <t>Task 6</t>
        </is>
      </c>
      <c r="C7" t="inlineStr">
        <is>
          <t>Owner</t>
        </is>
      </c>
      <c r="H7" t="n">
        <v>0</v>
      </c>
    </row>
    <row r="8">
      <c r="A8" t="n">
        <v>7</v>
      </c>
      <c r="B8" t="inlineStr">
        <is>
          <t>Task 7</t>
        </is>
      </c>
      <c r="C8" t="inlineStr">
        <is>
          <t>Owner</t>
        </is>
      </c>
      <c r="H8" t="n">
        <v>0</v>
      </c>
    </row>
    <row r="9">
      <c r="A9" t="n">
        <v>8</v>
      </c>
      <c r="B9" t="inlineStr">
        <is>
          <t>Task 8</t>
        </is>
      </c>
      <c r="C9" t="inlineStr">
        <is>
          <t>Owner</t>
        </is>
      </c>
      <c r="H9" t="n">
        <v>0</v>
      </c>
    </row>
    <row r="10">
      <c r="A10" t="n">
        <v>9</v>
      </c>
      <c r="B10" t="inlineStr">
        <is>
          <t>Task 9</t>
        </is>
      </c>
      <c r="C10" t="inlineStr">
        <is>
          <t>Owner</t>
        </is>
      </c>
      <c r="H10" t="n">
        <v>0</v>
      </c>
    </row>
    <row r="11">
      <c r="A11" t="n">
        <v>10</v>
      </c>
      <c r="B11" t="inlineStr">
        <is>
          <t>Task 10</t>
        </is>
      </c>
      <c r="C11" t="inlineStr">
        <is>
          <t>Owner</t>
        </is>
      </c>
      <c r="H11" t="n">
        <v>0</v>
      </c>
    </row>
    <row r="12"/>
    <row r="13"/>
    <row r="14"/>
    <row r="15"/>
    <row r="16"/>
    <row r="17"/>
    <row r="18"/>
    <row r="19"/>
    <row r="20"/>
    <row r="21"/>
    <row r="22"/>
    <row r="23"/>
    <row r="24"/>
    <row r="25"/>
    <row r="26"/>
    <row r="27"/>
    <row r="28"/>
    <row r="29"/>
    <row r="30"/>
    <row r="31"/>
    <row r="32"/>
    <row r="33"/>
    <row r="34"/>
    <row r="35"/>
    <row r="36"/>
    <row r="37"/>
    <row r="38"/>
    <row r="39"/>
    <row r="40"/>
    <row r="41"/>
    <row r="42"/>
    <row r="43"/>
    <row r="44"/>
    <row r="45"/>
    <row r="46"/>
    <row r="47"/>
    <row r="48"/>
    <row r="49"/>
    <row r="50"/>
    <row r="51"/>
    <row r="52"/>
    <row r="53"/>
    <row r="54"/>
    <row r="55"/>
    <row r="56"/>
    <row r="57"/>
    <row r="58"/>
    <row r="59"/>
  </sheetData>
  <dataValidations count="2">
    <dataValidation sqref="F2 F3 F4 F5 F6 F7 F8 F9 F10 F11 F12 F13 F14 F15 F16 F17 F18 F19 F20 F21 F22 F23 F24 F25 F26 F27 F28 F29 F30 F31 F32 F33 F34 F35 F36 F37 F38 F39 F40 F41 F42 F43 F44 F45 F46 F47 F48 F49 F50 F51 F52 F53 F54 F55 F56 F57 F58 F59" showDropDown="0" showInputMessage="0" showErrorMessage="0" allowBlank="1" type="list">
      <formula1>"Not Started,In Progress,Completed"</formula1>
    </dataValidation>
    <dataValidation sqref="G2 G3 G4 G5 G6 G7 G8 G9 G10 G11 G12 G13 G14 G15 G16 G17 G18 G19 G20 G21 G22 G23 G24 G25 G26 G27 G28 G29 G30 G31 G32 G33 G34 G35 G36 G37 G38 G39 G40 G41 G42 G43 G44 G45 G46 G47 G48 G49 G50 G51 G52 G53 G54 G55 G56 G57 G58 G59" showDropDown="0" showInputMessage="0" showErrorMessage="0" allowBlank="1" type="list">
      <formula1>"Low,Medium,High"</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20" customWidth="1" min="1" max="1"/>
    <col width="20" customWidth="1" min="2" max="2"/>
    <col width="20" customWidth="1" min="3" max="3"/>
    <col width="20" customWidth="1" min="4" max="4"/>
  </cols>
  <sheetData>
    <row r="1">
      <c r="A1" s="1" t="inlineStr">
        <is>
          <t>Task</t>
        </is>
      </c>
      <c r="B1" s="1" t="inlineStr">
        <is>
          <t>Start</t>
        </is>
      </c>
      <c r="C1" s="1" t="inlineStr">
        <is>
          <t>End</t>
        </is>
      </c>
      <c r="D1" s="1" t="inlineStr">
        <is>
          <t>Duration</t>
        </is>
      </c>
    </row>
    <row r="2">
      <c r="A2">
        <f>Tasks!B2</f>
        <v/>
      </c>
      <c r="B2">
        <f>Tasks!D2</f>
        <v/>
      </c>
      <c r="C2">
        <f>Tasks!E2</f>
        <v/>
      </c>
      <c r="D2">
        <f>IF(C2-B2,C2-B2,0)</f>
        <v/>
      </c>
    </row>
    <row r="3">
      <c r="A3">
        <f>Tasks!B3</f>
        <v/>
      </c>
      <c r="B3">
        <f>Tasks!D3</f>
        <v/>
      </c>
      <c r="C3">
        <f>Tasks!E3</f>
        <v/>
      </c>
      <c r="D3">
        <f>IF(C3-B3,C3-B3,0)</f>
        <v/>
      </c>
    </row>
    <row r="4">
      <c r="A4">
        <f>Tasks!B4</f>
        <v/>
      </c>
      <c r="B4">
        <f>Tasks!D4</f>
        <v/>
      </c>
      <c r="C4">
        <f>Tasks!E4</f>
        <v/>
      </c>
      <c r="D4">
        <f>IF(C4-B4,C4-B4,0)</f>
        <v/>
      </c>
    </row>
    <row r="5">
      <c r="A5">
        <f>Tasks!B5</f>
        <v/>
      </c>
      <c r="B5">
        <f>Tasks!D5</f>
        <v/>
      </c>
      <c r="C5">
        <f>Tasks!E5</f>
        <v/>
      </c>
      <c r="D5">
        <f>IF(C5-B5,C5-B5,0)</f>
        <v/>
      </c>
    </row>
    <row r="6">
      <c r="A6">
        <f>Tasks!B6</f>
        <v/>
      </c>
      <c r="B6">
        <f>Tasks!D6</f>
        <v/>
      </c>
      <c r="C6">
        <f>Tasks!E6</f>
        <v/>
      </c>
      <c r="D6">
        <f>IF(C6-B6,C6-B6,0)</f>
        <v/>
      </c>
    </row>
    <row r="7">
      <c r="A7">
        <f>Tasks!B7</f>
        <v/>
      </c>
      <c r="B7">
        <f>Tasks!D7</f>
        <v/>
      </c>
      <c r="C7">
        <f>Tasks!E7</f>
        <v/>
      </c>
      <c r="D7">
        <f>IF(C7-B7,C7-B7,0)</f>
        <v/>
      </c>
    </row>
    <row r="8">
      <c r="A8">
        <f>Tasks!B8</f>
        <v/>
      </c>
      <c r="B8">
        <f>Tasks!D8</f>
        <v/>
      </c>
      <c r="C8">
        <f>Tasks!E8</f>
        <v/>
      </c>
      <c r="D8">
        <f>IF(C8-B8,C8-B8,0)</f>
        <v/>
      </c>
    </row>
    <row r="9">
      <c r="A9">
        <f>Tasks!B9</f>
        <v/>
      </c>
      <c r="B9">
        <f>Tasks!D9</f>
        <v/>
      </c>
      <c r="C9">
        <f>Tasks!E9</f>
        <v/>
      </c>
      <c r="D9">
        <f>IF(C9-B9,C9-B9,0)</f>
        <v/>
      </c>
    </row>
    <row r="10">
      <c r="A10">
        <f>Tasks!B10</f>
        <v/>
      </c>
      <c r="B10">
        <f>Tasks!D10</f>
        <v/>
      </c>
      <c r="C10">
        <f>Tasks!E10</f>
        <v/>
      </c>
      <c r="D10">
        <f>IF(C10-B10,C10-B10,0)</f>
        <v/>
      </c>
    </row>
    <row r="11">
      <c r="A11">
        <f>Tasks!B11</f>
        <v/>
      </c>
      <c r="B11">
        <f>Tasks!D11</f>
        <v/>
      </c>
      <c r="C11">
        <f>Tasks!E11</f>
        <v/>
      </c>
      <c r="D11">
        <f>IF(C11-B11,C11-B11,0)</f>
        <v/>
      </c>
    </row>
    <row r="12">
      <c r="A12">
        <f>Tasks!B12</f>
        <v/>
      </c>
      <c r="B12">
        <f>Tasks!D12</f>
        <v/>
      </c>
      <c r="C12">
        <f>Tasks!E12</f>
        <v/>
      </c>
      <c r="D12">
        <f>IF(C12-B12,C12-B12,0)</f>
        <v/>
      </c>
    </row>
    <row r="13">
      <c r="A13">
        <f>Tasks!B13</f>
        <v/>
      </c>
      <c r="B13">
        <f>Tasks!D13</f>
        <v/>
      </c>
      <c r="C13">
        <f>Tasks!E13</f>
        <v/>
      </c>
      <c r="D13">
        <f>IF(C13-B13,C13-B13,0)</f>
        <v/>
      </c>
    </row>
    <row r="14">
      <c r="A14">
        <f>Tasks!B14</f>
        <v/>
      </c>
      <c r="B14">
        <f>Tasks!D14</f>
        <v/>
      </c>
      <c r="C14">
        <f>Tasks!E14</f>
        <v/>
      </c>
      <c r="D14">
        <f>IF(C14-B14,C14-B14,0)</f>
        <v/>
      </c>
    </row>
    <row r="15">
      <c r="A15">
        <f>Tasks!B15</f>
        <v/>
      </c>
      <c r="B15">
        <f>Tasks!D15</f>
        <v/>
      </c>
      <c r="C15">
        <f>Tasks!E15</f>
        <v/>
      </c>
      <c r="D15">
        <f>IF(C15-B15,C15-B15,0)</f>
        <v/>
      </c>
    </row>
    <row r="16">
      <c r="A16">
        <f>Tasks!B16</f>
        <v/>
      </c>
      <c r="B16">
        <f>Tasks!D16</f>
        <v/>
      </c>
      <c r="C16">
        <f>Tasks!E16</f>
        <v/>
      </c>
      <c r="D16">
        <f>IF(C16-B16,C16-B16,0)</f>
        <v/>
      </c>
    </row>
    <row r="17">
      <c r="A17">
        <f>Tasks!B17</f>
        <v/>
      </c>
      <c r="B17">
        <f>Tasks!D17</f>
        <v/>
      </c>
      <c r="C17">
        <f>Tasks!E17</f>
        <v/>
      </c>
      <c r="D17">
        <f>IF(C17-B17,C17-B17,0)</f>
        <v/>
      </c>
    </row>
    <row r="18">
      <c r="A18">
        <f>Tasks!B18</f>
        <v/>
      </c>
      <c r="B18">
        <f>Tasks!D18</f>
        <v/>
      </c>
      <c r="C18">
        <f>Tasks!E18</f>
        <v/>
      </c>
      <c r="D18">
        <f>IF(C18-B18,C18-B18,0)</f>
        <v/>
      </c>
    </row>
    <row r="19">
      <c r="A19">
        <f>Tasks!B19</f>
        <v/>
      </c>
      <c r="B19">
        <f>Tasks!D19</f>
        <v/>
      </c>
      <c r="C19">
        <f>Tasks!E19</f>
        <v/>
      </c>
      <c r="D19">
        <f>IF(C19-B19,C19-B19,0)</f>
        <v/>
      </c>
    </row>
    <row r="20">
      <c r="A20">
        <f>Tasks!B20</f>
        <v/>
      </c>
      <c r="B20">
        <f>Tasks!D20</f>
        <v/>
      </c>
      <c r="C20">
        <f>Tasks!E20</f>
        <v/>
      </c>
      <c r="D20">
        <f>IF(C20-B20,C20-B20,0)</f>
        <v/>
      </c>
    </row>
    <row r="21">
      <c r="A21">
        <f>Tasks!B21</f>
        <v/>
      </c>
      <c r="B21">
        <f>Tasks!D21</f>
        <v/>
      </c>
      <c r="C21">
        <f>Tasks!E21</f>
        <v/>
      </c>
      <c r="D21">
        <f>IF(C21-B21,C21-B21,0)</f>
        <v/>
      </c>
    </row>
    <row r="22">
      <c r="A22">
        <f>Tasks!B22</f>
        <v/>
      </c>
      <c r="B22">
        <f>Tasks!D22</f>
        <v/>
      </c>
      <c r="C22">
        <f>Tasks!E22</f>
        <v/>
      </c>
      <c r="D22">
        <f>IF(C22-B22,C22-B22,0)</f>
        <v/>
      </c>
    </row>
    <row r="23">
      <c r="A23">
        <f>Tasks!B23</f>
        <v/>
      </c>
      <c r="B23">
        <f>Tasks!D23</f>
        <v/>
      </c>
      <c r="C23">
        <f>Tasks!E23</f>
        <v/>
      </c>
      <c r="D23">
        <f>IF(C23-B23,C23-B23,0)</f>
        <v/>
      </c>
    </row>
    <row r="24">
      <c r="A24">
        <f>Tasks!B24</f>
        <v/>
      </c>
      <c r="B24">
        <f>Tasks!D24</f>
        <v/>
      </c>
      <c r="C24">
        <f>Tasks!E24</f>
        <v/>
      </c>
      <c r="D24">
        <f>IF(C24-B24,C24-B24,0)</f>
        <v/>
      </c>
    </row>
    <row r="25">
      <c r="A25">
        <f>Tasks!B25</f>
        <v/>
      </c>
      <c r="B25">
        <f>Tasks!D25</f>
        <v/>
      </c>
      <c r="C25">
        <f>Tasks!E25</f>
        <v/>
      </c>
      <c r="D25">
        <f>IF(C25-B25,C25-B25,0)</f>
        <v/>
      </c>
    </row>
    <row r="26">
      <c r="A26">
        <f>Tasks!B26</f>
        <v/>
      </c>
      <c r="B26">
        <f>Tasks!D26</f>
        <v/>
      </c>
      <c r="C26">
        <f>Tasks!E26</f>
        <v/>
      </c>
      <c r="D26">
        <f>IF(C26-B26,C26-B26,0)</f>
        <v/>
      </c>
    </row>
    <row r="27">
      <c r="A27">
        <f>Tasks!B27</f>
        <v/>
      </c>
      <c r="B27">
        <f>Tasks!D27</f>
        <v/>
      </c>
      <c r="C27">
        <f>Tasks!E27</f>
        <v/>
      </c>
      <c r="D27">
        <f>IF(C27-B27,C27-B27,0)</f>
        <v/>
      </c>
    </row>
    <row r="28">
      <c r="A28">
        <f>Tasks!B28</f>
        <v/>
      </c>
      <c r="B28">
        <f>Tasks!D28</f>
        <v/>
      </c>
      <c r="C28">
        <f>Tasks!E28</f>
        <v/>
      </c>
      <c r="D28">
        <f>IF(C28-B28,C28-B28,0)</f>
        <v/>
      </c>
    </row>
    <row r="29">
      <c r="A29">
        <f>Tasks!B29</f>
        <v/>
      </c>
      <c r="B29">
        <f>Tasks!D29</f>
        <v/>
      </c>
      <c r="C29">
        <f>Tasks!E29</f>
        <v/>
      </c>
      <c r="D29">
        <f>IF(C29-B29,C29-B29,0)</f>
        <v/>
      </c>
    </row>
    <row r="30">
      <c r="A30">
        <f>Tasks!B30</f>
        <v/>
      </c>
      <c r="B30">
        <f>Tasks!D30</f>
        <v/>
      </c>
      <c r="C30">
        <f>Tasks!E30</f>
        <v/>
      </c>
      <c r="D30">
        <f>IF(C30-B30,C30-B30,0)</f>
        <v/>
      </c>
    </row>
    <row r="31">
      <c r="A31">
        <f>Tasks!B31</f>
        <v/>
      </c>
      <c r="B31">
        <f>Tasks!D31</f>
        <v/>
      </c>
      <c r="C31">
        <f>Tasks!E31</f>
        <v/>
      </c>
      <c r="D31">
        <f>IF(C31-B31,C31-B31,0)</f>
        <v/>
      </c>
    </row>
    <row r="32">
      <c r="A32">
        <f>Tasks!B32</f>
        <v/>
      </c>
      <c r="B32">
        <f>Tasks!D32</f>
        <v/>
      </c>
      <c r="C32">
        <f>Tasks!E32</f>
        <v/>
      </c>
      <c r="D32">
        <f>IF(C32-B32,C32-B32,0)</f>
        <v/>
      </c>
    </row>
    <row r="33">
      <c r="A33">
        <f>Tasks!B33</f>
        <v/>
      </c>
      <c r="B33">
        <f>Tasks!D33</f>
        <v/>
      </c>
      <c r="C33">
        <f>Tasks!E33</f>
        <v/>
      </c>
      <c r="D33">
        <f>IF(C33-B33,C33-B33,0)</f>
        <v/>
      </c>
    </row>
    <row r="34">
      <c r="A34">
        <f>Tasks!B34</f>
        <v/>
      </c>
      <c r="B34">
        <f>Tasks!D34</f>
        <v/>
      </c>
      <c r="C34">
        <f>Tasks!E34</f>
        <v/>
      </c>
      <c r="D34">
        <f>IF(C34-B34,C34-B34,0)</f>
        <v/>
      </c>
    </row>
    <row r="35">
      <c r="A35">
        <f>Tasks!B35</f>
        <v/>
      </c>
      <c r="B35">
        <f>Tasks!D35</f>
        <v/>
      </c>
      <c r="C35">
        <f>Tasks!E35</f>
        <v/>
      </c>
      <c r="D35">
        <f>IF(C35-B35,C35-B35,0)</f>
        <v/>
      </c>
    </row>
    <row r="36">
      <c r="A36">
        <f>Tasks!B36</f>
        <v/>
      </c>
      <c r="B36">
        <f>Tasks!D36</f>
        <v/>
      </c>
      <c r="C36">
        <f>Tasks!E36</f>
        <v/>
      </c>
      <c r="D36">
        <f>IF(C36-B36,C36-B36,0)</f>
        <v/>
      </c>
    </row>
    <row r="37">
      <c r="A37">
        <f>Tasks!B37</f>
        <v/>
      </c>
      <c r="B37">
        <f>Tasks!D37</f>
        <v/>
      </c>
      <c r="C37">
        <f>Tasks!E37</f>
        <v/>
      </c>
      <c r="D37">
        <f>IF(C37-B37,C37-B37,0)</f>
        <v/>
      </c>
    </row>
    <row r="38">
      <c r="A38">
        <f>Tasks!B38</f>
        <v/>
      </c>
      <c r="B38">
        <f>Tasks!D38</f>
        <v/>
      </c>
      <c r="C38">
        <f>Tasks!E38</f>
        <v/>
      </c>
      <c r="D38">
        <f>IF(C38-B38,C38-B38,0)</f>
        <v/>
      </c>
    </row>
    <row r="39">
      <c r="A39">
        <f>Tasks!B39</f>
        <v/>
      </c>
      <c r="B39">
        <f>Tasks!D39</f>
        <v/>
      </c>
      <c r="C39">
        <f>Tasks!E39</f>
        <v/>
      </c>
      <c r="D39">
        <f>IF(C39-B39,C39-B39,0)</f>
        <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 width="22" customWidth="1" min="5" max="5"/>
  </cols>
  <sheetData>
    <row r="1">
      <c r="A1" s="1" t="inlineStr">
        <is>
          <t>Risk</t>
        </is>
      </c>
      <c r="B1" s="1" t="inlineStr">
        <is>
          <t>Impact</t>
        </is>
      </c>
      <c r="C1" s="1" t="inlineStr">
        <is>
          <t>Probability</t>
        </is>
      </c>
      <c r="D1" s="1" t="inlineStr">
        <is>
          <t>Score</t>
        </is>
      </c>
      <c r="E1" s="1" t="inlineStr">
        <is>
          <t>Mitigation</t>
        </is>
      </c>
    </row>
    <row r="2">
      <c r="D2">
        <f>B2*C2</f>
        <v/>
      </c>
    </row>
    <row r="3">
      <c r="D3">
        <f>B3*C3</f>
        <v/>
      </c>
    </row>
    <row r="4">
      <c r="D4">
        <f>B4*C4</f>
        <v/>
      </c>
    </row>
    <row r="5">
      <c r="D5">
        <f>B5*C5</f>
        <v/>
      </c>
    </row>
    <row r="6">
      <c r="D6">
        <f>B6*C6</f>
        <v/>
      </c>
    </row>
    <row r="7">
      <c r="D7">
        <f>B7*C7</f>
        <v/>
      </c>
    </row>
    <row r="8">
      <c r="D8">
        <f>B8*C8</f>
        <v/>
      </c>
    </row>
    <row r="9">
      <c r="D9">
        <f>B9*C9</f>
        <v/>
      </c>
    </row>
    <row r="10">
      <c r="D10">
        <f>B10*C10</f>
        <v/>
      </c>
    </row>
    <row r="11">
      <c r="D11">
        <f>B11*C11</f>
        <v/>
      </c>
    </row>
    <row r="12">
      <c r="D12">
        <f>B12*C12</f>
        <v/>
      </c>
    </row>
    <row r="13">
      <c r="D13">
        <f>B13*C13</f>
        <v/>
      </c>
    </row>
    <row r="14">
      <c r="D14">
        <f>B14*C14</f>
        <v/>
      </c>
    </row>
    <row r="15">
      <c r="D15">
        <f>B15*C15</f>
        <v/>
      </c>
    </row>
    <row r="16">
      <c r="D16">
        <f>B16*C16</f>
        <v/>
      </c>
    </row>
    <row r="17">
      <c r="D17">
        <f>B17*C17</f>
        <v/>
      </c>
    </row>
    <row r="18">
      <c r="D18">
        <f>B18*C18</f>
        <v/>
      </c>
    </row>
    <row r="19">
      <c r="D19">
        <f>B19*C19</f>
        <v/>
      </c>
    </row>
    <row r="20">
      <c r="D20">
        <f>B20*C20</f>
        <v/>
      </c>
    </row>
    <row r="21">
      <c r="D21">
        <f>B21*C21</f>
        <v/>
      </c>
    </row>
    <row r="22">
      <c r="D22">
        <f>B22*C22</f>
        <v/>
      </c>
    </row>
    <row r="23">
      <c r="D23">
        <f>B23*C23</f>
        <v/>
      </c>
    </row>
    <row r="24">
      <c r="D24">
        <f>B24*C24</f>
        <v/>
      </c>
    </row>
    <row r="25">
      <c r="D25">
        <f>B25*C25</f>
        <v/>
      </c>
    </row>
    <row r="26">
      <c r="D26">
        <f>B26*C26</f>
        <v/>
      </c>
    </row>
    <row r="27">
      <c r="D27">
        <f>B27*C27</f>
        <v/>
      </c>
    </row>
    <row r="28">
      <c r="D28">
        <f>B28*C28</f>
        <v/>
      </c>
    </row>
    <row r="29">
      <c r="D29">
        <f>B29*C29</f>
        <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s>
  <sheetData>
    <row r="1">
      <c r="A1" s="1" t="inlineStr">
        <is>
          <t>Resource</t>
        </is>
      </c>
      <c r="B1" s="1" t="inlineStr">
        <is>
          <t>Role</t>
        </is>
      </c>
      <c r="C1" s="1" t="inlineStr">
        <is>
          <t>Allocation %</t>
        </is>
      </c>
      <c r="D1" s="1" t="inlineStr">
        <is>
          <t>Cost Rate</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s>
  <sheetData>
    <row r="1">
      <c r="A1" s="1" t="inlineStr">
        <is>
          <t>Item</t>
        </is>
      </c>
      <c r="B1" s="1" t="inlineStr">
        <is>
          <t>Planned</t>
        </is>
      </c>
      <c r="C1" s="1" t="inlineStr">
        <is>
          <t>Actual</t>
        </is>
      </c>
      <c r="D1" s="1" t="inlineStr">
        <is>
          <t>Variance</t>
        </is>
      </c>
    </row>
    <row r="2">
      <c r="D2">
        <f>C2-B2</f>
        <v/>
      </c>
    </row>
    <row r="3">
      <c r="D3">
        <f>C3-B3</f>
        <v/>
      </c>
    </row>
    <row r="4">
      <c r="D4">
        <f>C4-B4</f>
        <v/>
      </c>
    </row>
    <row r="5">
      <c r="D5">
        <f>C5-B5</f>
        <v/>
      </c>
    </row>
    <row r="6">
      <c r="D6">
        <f>C6-B6</f>
        <v/>
      </c>
    </row>
    <row r="7">
      <c r="D7">
        <f>C7-B7</f>
        <v/>
      </c>
    </row>
    <row r="8">
      <c r="D8">
        <f>C8-B8</f>
        <v/>
      </c>
    </row>
    <row r="9">
      <c r="D9">
        <f>C9-B9</f>
        <v/>
      </c>
    </row>
    <row r="10">
      <c r="D10">
        <f>C10-B10</f>
        <v/>
      </c>
    </row>
    <row r="11">
      <c r="D11">
        <f>C11-B11</f>
        <v/>
      </c>
    </row>
    <row r="12">
      <c r="D12">
        <f>C12-B12</f>
        <v/>
      </c>
    </row>
    <row r="13">
      <c r="D13">
        <f>C13-B13</f>
        <v/>
      </c>
    </row>
    <row r="14">
      <c r="D14">
        <f>C14-B14</f>
        <v/>
      </c>
    </row>
    <row r="15">
      <c r="D15">
        <f>C15-B15</f>
        <v/>
      </c>
    </row>
    <row r="16">
      <c r="D16">
        <f>C16-B16</f>
        <v/>
      </c>
    </row>
    <row r="17">
      <c r="D17">
        <f>C17-B17</f>
        <v/>
      </c>
    </row>
    <row r="18">
      <c r="D18">
        <f>C18-B18</f>
        <v/>
      </c>
    </row>
    <row r="19">
      <c r="D19">
        <f>C19-B19</f>
        <v/>
      </c>
    </row>
    <row r="20">
      <c r="D20">
        <f>C20-B20</f>
        <v/>
      </c>
    </row>
    <row r="21">
      <c r="D21">
        <f>C21-B21</f>
        <v/>
      </c>
    </row>
    <row r="22">
      <c r="D22">
        <f>C22-B22</f>
        <v/>
      </c>
    </row>
    <row r="23">
      <c r="D23">
        <f>C23-B23</f>
        <v/>
      </c>
    </row>
    <row r="24">
      <c r="D24">
        <f>C24-B24</f>
        <v/>
      </c>
    </row>
    <row r="25">
      <c r="D25">
        <f>C25-B25</f>
        <v/>
      </c>
    </row>
    <row r="26">
      <c r="D26">
        <f>C26-B26</f>
        <v/>
      </c>
    </row>
    <row r="27">
      <c r="D27">
        <f>C27-B27</f>
        <v/>
      </c>
    </row>
    <row r="28">
      <c r="D28">
        <f>C28-B28</f>
        <v/>
      </c>
    </row>
    <row r="29">
      <c r="D29">
        <f>C29-B29</f>
        <v/>
      </c>
    </row>
    <row r="30">
      <c r="D30">
        <f>C30-B30</f>
        <v/>
      </c>
    </row>
    <row r="31">
      <c r="D31">
        <f>C31-B31</f>
        <v/>
      </c>
    </row>
    <row r="32">
      <c r="D32">
        <f>C32-B32</f>
        <v/>
      </c>
    </row>
    <row r="33">
      <c r="D33">
        <f>C33-B33</f>
        <v/>
      </c>
    </row>
    <row r="34">
      <c r="D34">
        <f>C34-B34</f>
        <v/>
      </c>
    </row>
    <row r="35">
      <c r="D35">
        <f>C35-B35</f>
        <v/>
      </c>
    </row>
    <row r="36">
      <c r="D36">
        <f>C36-B36</f>
        <v/>
      </c>
    </row>
    <row r="37">
      <c r="D37">
        <f>C37-B37</f>
        <v/>
      </c>
    </row>
    <row r="38">
      <c r="D38">
        <f>C38-B38</f>
        <v/>
      </c>
    </row>
    <row r="39">
      <c r="D39">
        <f>C39-B39</f>
        <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sheetData>
    <row r="1">
      <c r="A1" s="2" t="inlineStr">
        <is>
          <t>PMO KPI Dashboard</t>
        </is>
      </c>
    </row>
    <row r="3">
      <c r="A3" t="inlineStr">
        <is>
          <t>Total Tasks</t>
        </is>
      </c>
      <c r="B3">
        <f>COUNTA(Tasks!A2:A200)</f>
        <v/>
      </c>
    </row>
    <row r="4">
      <c r="A4" t="inlineStr">
        <is>
          <t>Completed</t>
        </is>
      </c>
      <c r="B4">
        <f>COUNTIF(Tasks!F2:F200,"Completed")</f>
        <v/>
      </c>
    </row>
    <row r="5">
      <c r="A5" t="inlineStr">
        <is>
          <t>In Progress</t>
        </is>
      </c>
      <c r="B5">
        <f>COUNTIF(Tasks!F2:F200,"In Progress")</f>
        <v/>
      </c>
    </row>
    <row r="6">
      <c r="A6" t="inlineStr">
        <is>
          <t>Schedule Performance Index</t>
        </is>
      </c>
      <c r="B6">
        <f>IF(B3=0,0,B4/B3)</f>
        <v/>
      </c>
    </row>
  </sheetData>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2026-03-20T12:15:07Z</dcterms:created>
  <dcterms:modified xmlns:dcterms="http://purl.org/dc/terms/" xmlns:xsi="http://www.w3.org/2001/XMLSchema-instance" xsi:type="dcterms:W3CDTF">2026-03-20T12:15:07Z</dcterms:modified>
</cp:coreProperties>
</file>